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<sst xmlns="http://schemas.openxmlformats.org/spreadsheetml/2006/main" count="171" uniqueCount="90">
  <si>
    <t>工事費内訳書</t>
  </si>
  <si>
    <t>住　　　　所</t>
  </si>
  <si>
    <t>商号又は名称</t>
  </si>
  <si>
    <t>代 表 者 名</t>
  </si>
  <si>
    <t>工 事 名</t>
  </si>
  <si>
    <t>Ｒ７吉土　鳴門池田線　阿波・阿波大道北　歩道工事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</si>
  <si>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</si>
  <si>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</si>
  <si>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</si>
  <si>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</si>
  <si>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</si>
  <si>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</si>
  <si>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</si>
  <si>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</si>
  <si>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</si>
  <si>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掘削工</t>
  </si>
  <si>
    <t>掘削</t>
  </si>
  <si>
    <t>m3</t>
  </si>
  <si>
    <t>路床盛土工</t>
  </si>
  <si>
    <t>路床盛土</t>
  </si>
  <si>
    <t>残土処理工</t>
  </si>
  <si>
    <t>土砂等運搬</t>
  </si>
  <si>
    <t>残土等処分</t>
  </si>
  <si>
    <t>排水構造物工</t>
  </si>
  <si>
    <t>作業土工</t>
  </si>
  <si>
    <t>床掘り</t>
  </si>
  <si>
    <t>埋戻し</t>
  </si>
  <si>
    <t>基面整正</t>
  </si>
  <si>
    <t>m2</t>
  </si>
  <si>
    <t>管渠工</t>
  </si>
  <si>
    <t>ﾋｭｰﾑ管(B形管)
　【1号暗渠】</t>
  </si>
  <si>
    <t>m</t>
  </si>
  <si>
    <t>路側排水管　
　【ﾀｲﾌﾟ1】</t>
  </si>
  <si>
    <t>路側排水管　
　【ﾀｲﾌﾟ2】</t>
  </si>
  <si>
    <t>路側排水管　
　【ﾀｲﾌﾟ3】</t>
  </si>
  <si>
    <t>路側排水管　
　【ﾀｲﾌﾟ4】</t>
  </si>
  <si>
    <t>路側排水管　
　【ﾀｲﾌﾟ5】</t>
  </si>
  <si>
    <t>路側排水管　
　【ﾀｲﾌﾟ6】</t>
  </si>
  <si>
    <t>場所打水路工</t>
  </si>
  <si>
    <t>現場打水路　
　【1号U型側溝】</t>
  </si>
  <si>
    <t>現場打水路　
　【2号U型側溝】</t>
  </si>
  <si>
    <t>側溝蓋
　【1号U型側溝】</t>
  </si>
  <si>
    <t>枚</t>
  </si>
  <si>
    <t>側溝蓋
　【2号U型側溝】</t>
  </si>
  <si>
    <t>構造物撤去工</t>
  </si>
  <si>
    <t>構造物取壊し工</t>
  </si>
  <si>
    <t>ｺﾝｸﾘｰﾄ構造物取壊し</t>
  </si>
  <si>
    <t>舗装版切断</t>
  </si>
  <si>
    <t>舗装版破砕</t>
  </si>
  <si>
    <t>運搬処理工</t>
  </si>
  <si>
    <t>殻運搬</t>
  </si>
  <si>
    <t>殻処分</t>
  </si>
  <si>
    <t xml:space="preserve">殻処分　</t>
  </si>
  <si>
    <t>仮設工</t>
  </si>
  <si>
    <t>交通管理工</t>
  </si>
  <si>
    <t>交通誘導警備員</t>
  </si>
  <si>
    <t>人日</t>
  </si>
  <si>
    <t>舗装</t>
  </si>
  <si>
    <t>舗装工</t>
  </si>
  <si>
    <t>ｱｽﾌｧﾙﾄ舗装工
　【歩道舗装(一般部)】</t>
  </si>
  <si>
    <t>路盤(歩道部)</t>
  </si>
  <si>
    <t>表層(歩道部)</t>
  </si>
  <si>
    <t>ｱｽﾌｧﾙﾄ舗装工
　【歩道舗装(乗入部)】</t>
  </si>
  <si>
    <t>ｱｽﾌｧﾙﾄ舗装工
　【復旧舗装(県道部)】</t>
  </si>
  <si>
    <t>下層路盤(車道･路肩部)</t>
  </si>
  <si>
    <t>上層路盤(車道･路肩部)</t>
  </si>
  <si>
    <t>基層(車道･路肩部)</t>
  </si>
  <si>
    <t>表層(車道･路肩部)</t>
  </si>
  <si>
    <t>ｱｽﾌｧﾙﾄ舗装工
　【復旧舗装(民地部①)】</t>
  </si>
  <si>
    <t>路盤(車道･路肩部)</t>
  </si>
  <si>
    <t>ｺﾝｸﾘｰﾄ舗装工　
　【復旧舗装(民地部②)】</t>
  </si>
  <si>
    <t xml:space="preserve">表層(車道･路肩部)　</t>
  </si>
  <si>
    <t>区画線工</t>
  </si>
  <si>
    <t>溶融式区画線</t>
  </si>
  <si>
    <t>道路付属施設工</t>
  </si>
  <si>
    <t>道路付属物工</t>
  </si>
  <si>
    <t>道路鋲</t>
  </si>
  <si>
    <t>個</t>
  </si>
  <si>
    <t>車線分離標</t>
  </si>
  <si>
    <t>本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</si>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</sst>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G11+G19+G37+G49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17.0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6.0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32.0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32.0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23</v>
      </c>
      <c r="C19" s="11"/>
      <c r="D19" s="11"/>
      <c r="E19" s="12" t="s">
        <v>13</v>
      </c>
      <c r="F19" s="13" t="n">
        <v>1.0</v>
      </c>
      <c r="G19" s="15">
        <f>G20+G24+G32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G21+G22+G23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17</v>
      </c>
      <c r="F21" s="13" t="n">
        <v>67.0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26</v>
      </c>
      <c r="E22" s="12" t="s">
        <v>17</v>
      </c>
      <c r="F22" s="13" t="n">
        <v>41.0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27</v>
      </c>
      <c r="E23" s="12" t="s">
        <v>28</v>
      </c>
      <c r="F23" s="13" t="n">
        <v>73.0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29</v>
      </c>
      <c r="D24" s="11"/>
      <c r="E24" s="12" t="s">
        <v>13</v>
      </c>
      <c r="F24" s="13" t="n">
        <v>1.0</v>
      </c>
      <c r="G24" s="15">
        <f>G25+G26+G27+G28+G29+G30+G31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30</v>
      </c>
      <c r="E25" s="12" t="s">
        <v>31</v>
      </c>
      <c r="F25" s="13" t="n">
        <v>3.0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32</v>
      </c>
      <c r="E26" s="12" t="s">
        <v>31</v>
      </c>
      <c r="F26" s="13" t="n">
        <v>31.0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33</v>
      </c>
      <c r="E27" s="12" t="s">
        <v>31</v>
      </c>
      <c r="F27" s="13" t="n">
        <v>7.0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34</v>
      </c>
      <c r="E28" s="12" t="s">
        <v>31</v>
      </c>
      <c r="F28" s="13" t="n">
        <v>25.0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35</v>
      </c>
      <c r="E29" s="12" t="s">
        <v>31</v>
      </c>
      <c r="F29" s="13" t="n">
        <v>2.0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36</v>
      </c>
      <c r="E30" s="12" t="s">
        <v>31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37</v>
      </c>
      <c r="E31" s="12" t="s">
        <v>31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38</v>
      </c>
      <c r="D32" s="11"/>
      <c r="E32" s="12" t="s">
        <v>13</v>
      </c>
      <c r="F32" s="13" t="n">
        <v>1.0</v>
      </c>
      <c r="G32" s="15">
        <f>G33+G34+G35+G36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39</v>
      </c>
      <c r="E33" s="12" t="s">
        <v>31</v>
      </c>
      <c r="F33" s="13" t="n">
        <v>44.0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40</v>
      </c>
      <c r="E34" s="12" t="s">
        <v>31</v>
      </c>
      <c r="F34" s="13" t="n">
        <v>24.0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41</v>
      </c>
      <c r="E35" s="12" t="s">
        <v>42</v>
      </c>
      <c r="F35" s="13" t="n">
        <v>87.0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43</v>
      </c>
      <c r="E36" s="12" t="s">
        <v>42</v>
      </c>
      <c r="F36" s="13" t="n">
        <v>24.0</v>
      </c>
      <c r="G36" s="16"/>
      <c r="I36" s="17" t="n">
        <v>27.0</v>
      </c>
      <c r="J36" s="18" t="n">
        <v>4.0</v>
      </c>
    </row>
    <row r="37" ht="42.0" customHeight="true">
      <c r="A37" s="10"/>
      <c r="B37" s="11" t="s">
        <v>44</v>
      </c>
      <c r="C37" s="11"/>
      <c r="D37" s="11"/>
      <c r="E37" s="12" t="s">
        <v>13</v>
      </c>
      <c r="F37" s="13" t="n">
        <v>1.0</v>
      </c>
      <c r="G37" s="15">
        <f>G38+G43</f>
      </c>
      <c r="I37" s="17" t="n">
        <v>28.0</v>
      </c>
      <c r="J37" s="18" t="n">
        <v>2.0</v>
      </c>
    </row>
    <row r="38" ht="42.0" customHeight="true">
      <c r="A38" s="10"/>
      <c r="B38" s="11"/>
      <c r="C38" s="11" t="s">
        <v>45</v>
      </c>
      <c r="D38" s="11"/>
      <c r="E38" s="12" t="s">
        <v>13</v>
      </c>
      <c r="F38" s="13" t="n">
        <v>1.0</v>
      </c>
      <c r="G38" s="15">
        <f>G39+G40+G41+G42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46</v>
      </c>
      <c r="E39" s="12" t="s">
        <v>17</v>
      </c>
      <c r="F39" s="13" t="n">
        <v>21.0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47</v>
      </c>
      <c r="E40" s="12" t="s">
        <v>31</v>
      </c>
      <c r="F40" s="13" t="n">
        <v>136.0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47</v>
      </c>
      <c r="E41" s="12" t="s">
        <v>31</v>
      </c>
      <c r="F41" s="13" t="n">
        <v>3.0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48</v>
      </c>
      <c r="E42" s="12" t="s">
        <v>28</v>
      </c>
      <c r="F42" s="13" t="n">
        <v>153.0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 t="s">
        <v>49</v>
      </c>
      <c r="D43" s="11"/>
      <c r="E43" s="12" t="s">
        <v>13</v>
      </c>
      <c r="F43" s="13" t="n">
        <v>1.0</v>
      </c>
      <c r="G43" s="15">
        <f>G44+G45+G46+G47+G48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50</v>
      </c>
      <c r="E44" s="12" t="s">
        <v>17</v>
      </c>
      <c r="F44" s="13" t="n">
        <v>21.0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50</v>
      </c>
      <c r="E45" s="12" t="s">
        <v>17</v>
      </c>
      <c r="F45" s="13" t="n">
        <v>6.0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51</v>
      </c>
      <c r="E46" s="12" t="s">
        <v>17</v>
      </c>
      <c r="F46" s="13" t="n">
        <v>21.0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51</v>
      </c>
      <c r="E47" s="12" t="s">
        <v>17</v>
      </c>
      <c r="F47" s="13" t="n">
        <v>6.0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52</v>
      </c>
      <c r="E48" s="12" t="s">
        <v>17</v>
      </c>
      <c r="F48" s="14" t="n">
        <v>0.13</v>
      </c>
      <c r="G48" s="16"/>
      <c r="I48" s="17" t="n">
        <v>39.0</v>
      </c>
      <c r="J48" s="18" t="n">
        <v>4.0</v>
      </c>
    </row>
    <row r="49" ht="42.0" customHeight="true">
      <c r="A49" s="10"/>
      <c r="B49" s="11" t="s">
        <v>53</v>
      </c>
      <c r="C49" s="11"/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 t="n">
        <v>2.0</v>
      </c>
    </row>
    <row r="50" ht="42.0" customHeight="true">
      <c r="A50" s="10"/>
      <c r="B50" s="11"/>
      <c r="C50" s="11" t="s">
        <v>54</v>
      </c>
      <c r="D50" s="11"/>
      <c r="E50" s="12" t="s">
        <v>13</v>
      </c>
      <c r="F50" s="13" t="n">
        <v>1.0</v>
      </c>
      <c r="G50" s="15">
        <f>G51+G52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55</v>
      </c>
      <c r="E51" s="12" t="s">
        <v>56</v>
      </c>
      <c r="F51" s="13" t="n">
        <v>50.0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55</v>
      </c>
      <c r="E52" s="12" t="s">
        <v>56</v>
      </c>
      <c r="F52" s="13" t="n">
        <v>50.0</v>
      </c>
      <c r="G52" s="16"/>
      <c r="I52" s="17" t="n">
        <v>43.0</v>
      </c>
      <c r="J52" s="18" t="n">
        <v>4.0</v>
      </c>
    </row>
    <row r="53" ht="42.0" customHeight="true">
      <c r="A53" s="10" t="s">
        <v>57</v>
      </c>
      <c r="B53" s="11"/>
      <c r="C53" s="11"/>
      <c r="D53" s="11"/>
      <c r="E53" s="12" t="s">
        <v>13</v>
      </c>
      <c r="F53" s="13" t="n">
        <v>1.0</v>
      </c>
      <c r="G53" s="15">
        <f>G54+G73+G76</f>
      </c>
      <c r="I53" s="17" t="n">
        <v>44.0</v>
      </c>
      <c r="J53" s="18" t="n">
        <v>1.0</v>
      </c>
    </row>
    <row r="54" ht="42.0" customHeight="true">
      <c r="A54" s="10"/>
      <c r="B54" s="11" t="s">
        <v>58</v>
      </c>
      <c r="C54" s="11"/>
      <c r="D54" s="11"/>
      <c r="E54" s="12" t="s">
        <v>13</v>
      </c>
      <c r="F54" s="13" t="n">
        <v>1.0</v>
      </c>
      <c r="G54" s="15">
        <f>G55+G58+G61+G67+G70</f>
      </c>
      <c r="I54" s="17" t="n">
        <v>45.0</v>
      </c>
      <c r="J54" s="18" t="n">
        <v>2.0</v>
      </c>
    </row>
    <row r="55" ht="42.0" customHeight="true">
      <c r="A55" s="10"/>
      <c r="B55" s="11"/>
      <c r="C55" s="11" t="s">
        <v>59</v>
      </c>
      <c r="D55" s="11"/>
      <c r="E55" s="12" t="s">
        <v>13</v>
      </c>
      <c r="F55" s="13" t="n">
        <v>1.0</v>
      </c>
      <c r="G55" s="15">
        <f>G56+G57</f>
      </c>
      <c r="I55" s="17" t="n">
        <v>46.0</v>
      </c>
      <c r="J55" s="18" t="n">
        <v>3.0</v>
      </c>
    </row>
    <row r="56" ht="42.0" customHeight="true">
      <c r="A56" s="10"/>
      <c r="B56" s="11"/>
      <c r="C56" s="11"/>
      <c r="D56" s="11" t="s">
        <v>60</v>
      </c>
      <c r="E56" s="12" t="s">
        <v>28</v>
      </c>
      <c r="F56" s="13" t="n">
        <v>63.0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61</v>
      </c>
      <c r="E57" s="12" t="s">
        <v>28</v>
      </c>
      <c r="F57" s="13" t="n">
        <v>63.0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 t="s">
        <v>62</v>
      </c>
      <c r="D58" s="11"/>
      <c r="E58" s="12" t="s">
        <v>13</v>
      </c>
      <c r="F58" s="13" t="n">
        <v>1.0</v>
      </c>
      <c r="G58" s="15">
        <f>G59+G60</f>
      </c>
      <c r="I58" s="17" t="n">
        <v>49.0</v>
      </c>
      <c r="J58" s="18" t="n">
        <v>3.0</v>
      </c>
    </row>
    <row r="59" ht="42.0" customHeight="true">
      <c r="A59" s="10"/>
      <c r="B59" s="11"/>
      <c r="C59" s="11"/>
      <c r="D59" s="11" t="s">
        <v>60</v>
      </c>
      <c r="E59" s="12" t="s">
        <v>28</v>
      </c>
      <c r="F59" s="13" t="n">
        <v>31.0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61</v>
      </c>
      <c r="E60" s="12" t="s">
        <v>28</v>
      </c>
      <c r="F60" s="13" t="n">
        <v>31.0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 t="s">
        <v>63</v>
      </c>
      <c r="D61" s="11"/>
      <c r="E61" s="12" t="s">
        <v>13</v>
      </c>
      <c r="F61" s="13" t="n">
        <v>1.0</v>
      </c>
      <c r="G61" s="15">
        <f>G62+G63+G64+G65+G66</f>
      </c>
      <c r="I61" s="17" t="n">
        <v>52.0</v>
      </c>
      <c r="J61" s="18" t="n">
        <v>3.0</v>
      </c>
    </row>
    <row r="62" ht="42.0" customHeight="true">
      <c r="A62" s="10"/>
      <c r="B62" s="11"/>
      <c r="C62" s="11"/>
      <c r="D62" s="11" t="s">
        <v>64</v>
      </c>
      <c r="E62" s="12" t="s">
        <v>28</v>
      </c>
      <c r="F62" s="13" t="n">
        <v>46.0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/>
      <c r="D63" s="11" t="s">
        <v>65</v>
      </c>
      <c r="E63" s="12" t="s">
        <v>28</v>
      </c>
      <c r="F63" s="13" t="n">
        <v>46.0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/>
      <c r="D64" s="11" t="s">
        <v>65</v>
      </c>
      <c r="E64" s="12" t="s">
        <v>28</v>
      </c>
      <c r="F64" s="13" t="n">
        <v>46.0</v>
      </c>
      <c r="G64" s="16"/>
      <c r="I64" s="17" t="n">
        <v>55.0</v>
      </c>
      <c r="J64" s="18" t="n">
        <v>4.0</v>
      </c>
    </row>
    <row r="65" ht="42.0" customHeight="true">
      <c r="A65" s="10"/>
      <c r="B65" s="11"/>
      <c r="C65" s="11"/>
      <c r="D65" s="11" t="s">
        <v>66</v>
      </c>
      <c r="E65" s="12" t="s">
        <v>28</v>
      </c>
      <c r="F65" s="13" t="n">
        <v>46.0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/>
      <c r="D66" s="11" t="s">
        <v>67</v>
      </c>
      <c r="E66" s="12" t="s">
        <v>28</v>
      </c>
      <c r="F66" s="13" t="n">
        <v>46.0</v>
      </c>
      <c r="G66" s="16"/>
      <c r="I66" s="17" t="n">
        <v>57.0</v>
      </c>
      <c r="J66" s="18" t="n">
        <v>4.0</v>
      </c>
    </row>
    <row r="67" ht="42.0" customHeight="true">
      <c r="A67" s="10"/>
      <c r="B67" s="11"/>
      <c r="C67" s="11" t="s">
        <v>68</v>
      </c>
      <c r="D67" s="11"/>
      <c r="E67" s="12" t="s">
        <v>13</v>
      </c>
      <c r="F67" s="13" t="n">
        <v>1.0</v>
      </c>
      <c r="G67" s="15">
        <f>G68+G69</f>
      </c>
      <c r="I67" s="17" t="n">
        <v>58.0</v>
      </c>
      <c r="J67" s="18" t="n">
        <v>3.0</v>
      </c>
    </row>
    <row r="68" ht="42.0" customHeight="true">
      <c r="A68" s="10"/>
      <c r="B68" s="11"/>
      <c r="C68" s="11"/>
      <c r="D68" s="11" t="s">
        <v>69</v>
      </c>
      <c r="E68" s="12" t="s">
        <v>28</v>
      </c>
      <c r="F68" s="13" t="n">
        <v>33.0</v>
      </c>
      <c r="G68" s="16"/>
      <c r="I68" s="17" t="n">
        <v>59.0</v>
      </c>
      <c r="J68" s="18" t="n">
        <v>4.0</v>
      </c>
    </row>
    <row r="69" ht="42.0" customHeight="true">
      <c r="A69" s="10"/>
      <c r="B69" s="11"/>
      <c r="C69" s="11"/>
      <c r="D69" s="11" t="s">
        <v>67</v>
      </c>
      <c r="E69" s="12" t="s">
        <v>28</v>
      </c>
      <c r="F69" s="13" t="n">
        <v>33.0</v>
      </c>
      <c r="G69" s="16"/>
      <c r="I69" s="17" t="n">
        <v>60.0</v>
      </c>
      <c r="J69" s="18" t="n">
        <v>4.0</v>
      </c>
    </row>
    <row r="70" ht="42.0" customHeight="true">
      <c r="A70" s="10"/>
      <c r="B70" s="11"/>
      <c r="C70" s="11" t="s">
        <v>70</v>
      </c>
      <c r="D70" s="11"/>
      <c r="E70" s="12" t="s">
        <v>13</v>
      </c>
      <c r="F70" s="13" t="n">
        <v>1.0</v>
      </c>
      <c r="G70" s="15">
        <f>G71+G72</f>
      </c>
      <c r="I70" s="17" t="n">
        <v>61.0</v>
      </c>
      <c r="J70" s="18" t="n">
        <v>3.0</v>
      </c>
    </row>
    <row r="71" ht="42.0" customHeight="true">
      <c r="A71" s="10"/>
      <c r="B71" s="11"/>
      <c r="C71" s="11"/>
      <c r="D71" s="11" t="s">
        <v>69</v>
      </c>
      <c r="E71" s="12" t="s">
        <v>28</v>
      </c>
      <c r="F71" s="13" t="n">
        <v>1.0</v>
      </c>
      <c r="G71" s="16"/>
      <c r="I71" s="17" t="n">
        <v>62.0</v>
      </c>
      <c r="J71" s="18" t="n">
        <v>4.0</v>
      </c>
    </row>
    <row r="72" ht="42.0" customHeight="true">
      <c r="A72" s="10"/>
      <c r="B72" s="11"/>
      <c r="C72" s="11"/>
      <c r="D72" s="11" t="s">
        <v>71</v>
      </c>
      <c r="E72" s="12" t="s">
        <v>28</v>
      </c>
      <c r="F72" s="13" t="n">
        <v>1.0</v>
      </c>
      <c r="G72" s="16"/>
      <c r="I72" s="17" t="n">
        <v>63.0</v>
      </c>
      <c r="J72" s="18" t="n">
        <v>4.0</v>
      </c>
    </row>
    <row r="73" ht="42.0" customHeight="true">
      <c r="A73" s="10"/>
      <c r="B73" s="11" t="s">
        <v>72</v>
      </c>
      <c r="C73" s="11"/>
      <c r="D73" s="11"/>
      <c r="E73" s="12" t="s">
        <v>13</v>
      </c>
      <c r="F73" s="13" t="n">
        <v>1.0</v>
      </c>
      <c r="G73" s="15">
        <f>G74</f>
      </c>
      <c r="I73" s="17" t="n">
        <v>64.0</v>
      </c>
      <c r="J73" s="18" t="n">
        <v>2.0</v>
      </c>
    </row>
    <row r="74" ht="42.0" customHeight="true">
      <c r="A74" s="10"/>
      <c r="B74" s="11"/>
      <c r="C74" s="11" t="s">
        <v>72</v>
      </c>
      <c r="D74" s="11"/>
      <c r="E74" s="12" t="s">
        <v>13</v>
      </c>
      <c r="F74" s="13" t="n">
        <v>1.0</v>
      </c>
      <c r="G74" s="15">
        <f>G75</f>
      </c>
      <c r="I74" s="17" t="n">
        <v>65.0</v>
      </c>
      <c r="J74" s="18" t="n">
        <v>3.0</v>
      </c>
    </row>
    <row r="75" ht="42.0" customHeight="true">
      <c r="A75" s="10"/>
      <c r="B75" s="11"/>
      <c r="C75" s="11"/>
      <c r="D75" s="11" t="s">
        <v>73</v>
      </c>
      <c r="E75" s="12" t="s">
        <v>31</v>
      </c>
      <c r="F75" s="13" t="n">
        <v>62.0</v>
      </c>
      <c r="G75" s="16"/>
      <c r="I75" s="17" t="n">
        <v>66.0</v>
      </c>
      <c r="J75" s="18" t="n">
        <v>4.0</v>
      </c>
    </row>
    <row r="76" ht="42.0" customHeight="true">
      <c r="A76" s="10"/>
      <c r="B76" s="11" t="s">
        <v>74</v>
      </c>
      <c r="C76" s="11"/>
      <c r="D76" s="11"/>
      <c r="E76" s="12" t="s">
        <v>13</v>
      </c>
      <c r="F76" s="13" t="n">
        <v>1.0</v>
      </c>
      <c r="G76" s="15">
        <f>G77</f>
      </c>
      <c r="I76" s="17" t="n">
        <v>67.0</v>
      </c>
      <c r="J76" s="18" t="n">
        <v>2.0</v>
      </c>
    </row>
    <row r="77" ht="42.0" customHeight="true">
      <c r="A77" s="10"/>
      <c r="B77" s="11"/>
      <c r="C77" s="11" t="s">
        <v>75</v>
      </c>
      <c r="D77" s="11"/>
      <c r="E77" s="12" t="s">
        <v>13</v>
      </c>
      <c r="F77" s="13" t="n">
        <v>1.0</v>
      </c>
      <c r="G77" s="15">
        <f>G78+G79</f>
      </c>
      <c r="I77" s="17" t="n">
        <v>68.0</v>
      </c>
      <c r="J77" s="18" t="n">
        <v>3.0</v>
      </c>
    </row>
    <row r="78" ht="42.0" customHeight="true">
      <c r="A78" s="10"/>
      <c r="B78" s="11"/>
      <c r="C78" s="11"/>
      <c r="D78" s="11" t="s">
        <v>76</v>
      </c>
      <c r="E78" s="12" t="s">
        <v>77</v>
      </c>
      <c r="F78" s="13" t="n">
        <v>18.0</v>
      </c>
      <c r="G78" s="16"/>
      <c r="I78" s="17" t="n">
        <v>69.0</v>
      </c>
      <c r="J78" s="18" t="n">
        <v>4.0</v>
      </c>
    </row>
    <row r="79" ht="42.0" customHeight="true">
      <c r="A79" s="10"/>
      <c r="B79" s="11"/>
      <c r="C79" s="11"/>
      <c r="D79" s="11" t="s">
        <v>78</v>
      </c>
      <c r="E79" s="12" t="s">
        <v>79</v>
      </c>
      <c r="F79" s="13" t="n">
        <v>2.0</v>
      </c>
      <c r="G79" s="16"/>
      <c r="I79" s="17" t="n">
        <v>70.0</v>
      </c>
      <c r="J79" s="18" t="n">
        <v>4.0</v>
      </c>
    </row>
    <row r="80" ht="42.0" customHeight="true">
      <c r="A80" s="10" t="s">
        <v>80</v>
      </c>
      <c r="B80" s="11"/>
      <c r="C80" s="11"/>
      <c r="D80" s="11"/>
      <c r="E80" s="12" t="s">
        <v>13</v>
      </c>
      <c r="F80" s="13" t="n">
        <v>1.0</v>
      </c>
      <c r="G80" s="15">
        <f>G11+G19+G37+G49+G54+G73+G76</f>
      </c>
      <c r="I80" s="17" t="n">
        <v>71.0</v>
      </c>
      <c r="J80" s="18" t="n">
        <v>20.0</v>
      </c>
    </row>
    <row r="81" ht="42.0" customHeight="true">
      <c r="A81" s="10" t="s">
        <v>81</v>
      </c>
      <c r="B81" s="11"/>
      <c r="C81" s="11"/>
      <c r="D81" s="11"/>
      <c r="E81" s="12" t="s">
        <v>13</v>
      </c>
      <c r="F81" s="13" t="n">
        <v>1.0</v>
      </c>
      <c r="G81" s="15">
        <f>G82</f>
      </c>
      <c r="I81" s="17" t="n">
        <v>72.0</v>
      </c>
      <c r="J81" s="18" t="n">
        <v>200.0</v>
      </c>
    </row>
    <row r="82" ht="42.0" customHeight="true">
      <c r="A82" s="10"/>
      <c r="B82" s="11" t="s">
        <v>82</v>
      </c>
      <c r="C82" s="11"/>
      <c r="D82" s="11"/>
      <c r="E82" s="12" t="s">
        <v>13</v>
      </c>
      <c r="F82" s="13" t="n">
        <v>1.0</v>
      </c>
      <c r="G82" s="16"/>
      <c r="I82" s="17" t="n">
        <v>73.0</v>
      </c>
      <c r="J82" s="18"/>
    </row>
    <row r="83" ht="42.0" customHeight="true">
      <c r="A83" s="10" t="s">
        <v>83</v>
      </c>
      <c r="B83" s="11"/>
      <c r="C83" s="11"/>
      <c r="D83" s="11"/>
      <c r="E83" s="12" t="s">
        <v>13</v>
      </c>
      <c r="F83" s="13" t="n">
        <v>1.0</v>
      </c>
      <c r="G83" s="15">
        <f>G80+G81</f>
      </c>
      <c r="I83" s="17" t="n">
        <v>74.0</v>
      </c>
      <c r="J83" s="18"/>
    </row>
    <row r="84" ht="42.0" customHeight="true">
      <c r="A84" s="10"/>
      <c r="B84" s="11" t="s">
        <v>84</v>
      </c>
      <c r="C84" s="11"/>
      <c r="D84" s="11"/>
      <c r="E84" s="12" t="s">
        <v>13</v>
      </c>
      <c r="F84" s="13" t="n">
        <v>1.0</v>
      </c>
      <c r="G84" s="16"/>
      <c r="I84" s="17" t="n">
        <v>75.0</v>
      </c>
      <c r="J84" s="18" t="n">
        <v>210.0</v>
      </c>
    </row>
    <row r="85" ht="42.0" customHeight="true">
      <c r="A85" s="10" t="s">
        <v>85</v>
      </c>
      <c r="B85" s="11"/>
      <c r="C85" s="11"/>
      <c r="D85" s="11"/>
      <c r="E85" s="12" t="s">
        <v>13</v>
      </c>
      <c r="F85" s="13" t="n">
        <v>1.0</v>
      </c>
      <c r="G85" s="15">
        <f>G80+G81+G84</f>
      </c>
      <c r="I85" s="17" t="n">
        <v>76.0</v>
      </c>
      <c r="J85" s="18"/>
    </row>
    <row r="86" ht="42.0" customHeight="true">
      <c r="A86" s="10"/>
      <c r="B86" s="11" t="s">
        <v>86</v>
      </c>
      <c r="C86" s="11"/>
      <c r="D86" s="11"/>
      <c r="E86" s="12" t="s">
        <v>13</v>
      </c>
      <c r="F86" s="13" t="n">
        <v>1.0</v>
      </c>
      <c r="G86" s="16"/>
      <c r="I86" s="17" t="n">
        <v>77.0</v>
      </c>
      <c r="J86" s="18" t="n">
        <v>220.0</v>
      </c>
    </row>
    <row r="87" ht="42.0" customHeight="true">
      <c r="A87" s="10" t="s">
        <v>87</v>
      </c>
      <c r="B87" s="11"/>
      <c r="C87" s="11"/>
      <c r="D87" s="11"/>
      <c r="E87" s="12" t="s">
        <v>13</v>
      </c>
      <c r="F87" s="13" t="n">
        <v>1.0</v>
      </c>
      <c r="G87" s="15">
        <f>G85+G86</f>
      </c>
      <c r="I87" s="17" t="n">
        <v>78.0</v>
      </c>
      <c r="J87" s="18" t="n">
        <v>30.0</v>
      </c>
    </row>
    <row r="88" ht="42.0" customHeight="true">
      <c r="A88" s="19" t="s">
        <v>88</v>
      </c>
      <c r="B88" s="20"/>
      <c r="C88" s="20"/>
      <c r="D88" s="20"/>
      <c r="E88" s="21" t="s">
        <v>89</v>
      </c>
      <c r="F88" s="22" t="s">
        <v>89</v>
      </c>
      <c r="G88" s="24">
        <f>G87</f>
      </c>
      <c r="I88" s="26" t="n">
        <v>79.0</v>
      </c>
      <c r="J8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C16:D16"/>
    <mergeCell ref="D17"/>
    <mergeCell ref="D18"/>
    <mergeCell ref="B19:D19"/>
    <mergeCell ref="C20:D20"/>
    <mergeCell ref="D21"/>
    <mergeCell ref="D22"/>
    <mergeCell ref="D23"/>
    <mergeCell ref="C24:D24"/>
    <mergeCell ref="D25"/>
    <mergeCell ref="D26"/>
    <mergeCell ref="D27"/>
    <mergeCell ref="D28"/>
    <mergeCell ref="D29"/>
    <mergeCell ref="D30"/>
    <mergeCell ref="D31"/>
    <mergeCell ref="C32:D32"/>
    <mergeCell ref="D33"/>
    <mergeCell ref="D34"/>
    <mergeCell ref="D35"/>
    <mergeCell ref="D36"/>
    <mergeCell ref="B37:D37"/>
    <mergeCell ref="C38:D38"/>
    <mergeCell ref="D39"/>
    <mergeCell ref="D40"/>
    <mergeCell ref="D41"/>
    <mergeCell ref="D42"/>
    <mergeCell ref="C43:D43"/>
    <mergeCell ref="D44"/>
    <mergeCell ref="D45"/>
    <mergeCell ref="D46"/>
    <mergeCell ref="D47"/>
    <mergeCell ref="D48"/>
    <mergeCell ref="B49:D49"/>
    <mergeCell ref="C50:D50"/>
    <mergeCell ref="D51"/>
    <mergeCell ref="D52"/>
    <mergeCell ref="A53:D53"/>
    <mergeCell ref="B54:D54"/>
    <mergeCell ref="C55:D55"/>
    <mergeCell ref="D56"/>
    <mergeCell ref="D57"/>
    <mergeCell ref="C58:D58"/>
    <mergeCell ref="D59"/>
    <mergeCell ref="D60"/>
    <mergeCell ref="C61:D61"/>
    <mergeCell ref="D62"/>
    <mergeCell ref="D63"/>
    <mergeCell ref="D64"/>
    <mergeCell ref="D65"/>
    <mergeCell ref="D66"/>
    <mergeCell ref="C67:D67"/>
    <mergeCell ref="D68"/>
    <mergeCell ref="D69"/>
    <mergeCell ref="C70:D70"/>
    <mergeCell ref="D71"/>
    <mergeCell ref="D72"/>
    <mergeCell ref="B73:D73"/>
    <mergeCell ref="C74:D74"/>
    <mergeCell ref="D75"/>
    <mergeCell ref="B76:D76"/>
    <mergeCell ref="C77:D77"/>
    <mergeCell ref="D78"/>
    <mergeCell ref="D79"/>
    <mergeCell ref="A80:D80"/>
    <mergeCell ref="A81:D81"/>
    <mergeCell ref="B82:D82"/>
    <mergeCell ref="A83:D83"/>
    <mergeCell ref="B84:D84"/>
    <mergeCell ref="A85:D85"/>
    <mergeCell ref="B86:D86"/>
    <mergeCell ref="A87:D87"/>
    <mergeCell ref="A88:D8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2025-07-16T09:07:16Z</dcterms:created>
  <dc:creator>Apache POI</dc:creator>
</cp:coreProperties>
</file>